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<sst xmlns="http://schemas.openxmlformats.org/spreadsheetml/2006/main" count="93" uniqueCount="70">
  <si>
    <t>新旧制度会计科目对照表</t>
  </si>
  <si>
    <r>
      <rPr>
        <sz val="12"/>
        <color theme="1"/>
        <rFont val="Microsoft JhengHei"/>
        <charset val="136"/>
      </rPr>
      <t>序号</t>
    </r>
  </si>
  <si>
    <r>
      <rPr>
        <sz val="12"/>
        <color theme="1"/>
        <rFont val="Microsoft JhengHei"/>
        <charset val="136"/>
      </rPr>
      <t>原制度会计科目</t>
    </r>
  </si>
  <si>
    <r>
      <rPr>
        <sz val="12"/>
        <color theme="1"/>
        <rFont val="Microsoft JhengHei"/>
        <charset val="136"/>
      </rPr>
      <t>新制度会计科目</t>
    </r>
  </si>
  <si>
    <r>
      <rPr>
        <sz val="12"/>
        <color theme="1"/>
        <rFont val="Microsoft JhengHei"/>
        <charset val="136"/>
      </rPr>
      <t>编号</t>
    </r>
  </si>
  <si>
    <r>
      <rPr>
        <sz val="12"/>
        <color theme="1"/>
        <rFont val="Microsoft JhengHei"/>
        <charset val="136"/>
      </rPr>
      <t>名称</t>
    </r>
  </si>
  <si>
    <r>
      <rPr>
        <sz val="12"/>
        <color theme="1"/>
        <rFont val="Microsoft JhengHei"/>
        <charset val="136"/>
      </rPr>
      <t>期末余</t>
    </r>
    <r>
      <rPr>
        <sz val="12"/>
        <color theme="1"/>
        <rFont val="宋体"/>
        <charset val="134"/>
      </rPr>
      <t>额</t>
    </r>
  </si>
  <si>
    <r>
      <rPr>
        <sz val="12"/>
        <color theme="1"/>
        <rFont val="宋体"/>
        <charset val="134"/>
      </rPr>
      <t>调增</t>
    </r>
  </si>
  <si>
    <r>
      <rPr>
        <sz val="12"/>
        <color theme="1"/>
        <rFont val="宋体"/>
        <charset val="134"/>
      </rPr>
      <t>调减</t>
    </r>
  </si>
  <si>
    <r>
      <rPr>
        <sz val="12"/>
        <color theme="1"/>
        <rFont val="Microsoft JhengHei"/>
        <charset val="136"/>
      </rPr>
      <t>期初</t>
    </r>
    <r>
      <rPr>
        <sz val="12"/>
        <color theme="1"/>
        <rFont val="宋体"/>
        <charset val="134"/>
      </rPr>
      <t>额</t>
    </r>
  </si>
  <si>
    <t>备注</t>
  </si>
  <si>
    <r>
      <rPr>
        <sz val="12"/>
        <color theme="1"/>
        <rFont val="Microsoft JhengHei"/>
        <charset val="136"/>
      </rPr>
      <t>一、资产类科目</t>
    </r>
  </si>
  <si>
    <r>
      <rPr>
        <sz val="12"/>
        <color theme="1"/>
        <rFont val="Microsoft JhengHei"/>
        <charset val="136"/>
      </rPr>
      <t>库存现金</t>
    </r>
  </si>
  <si>
    <t>从原账直接转入</t>
  </si>
  <si>
    <r>
      <rPr>
        <sz val="12"/>
        <color theme="1"/>
        <rFont val="Microsoft JhengHei"/>
        <charset val="136"/>
      </rPr>
      <t>银行存款</t>
    </r>
  </si>
  <si>
    <r>
      <rPr>
        <sz val="12"/>
        <color theme="1"/>
        <rFont val="Microsoft JhengHei"/>
        <charset val="136"/>
      </rPr>
      <t>零余额账户用款额度</t>
    </r>
  </si>
  <si>
    <r>
      <rPr>
        <sz val="12"/>
        <color theme="1"/>
        <rFont val="Microsoft JhengHei"/>
        <charset val="136"/>
      </rPr>
      <t>财政应返还额度</t>
    </r>
  </si>
  <si>
    <r>
      <rPr>
        <sz val="12"/>
        <color theme="1"/>
        <rFont val="Microsoft JhengHei"/>
        <charset val="136"/>
      </rPr>
      <t>应收上级经费</t>
    </r>
  </si>
  <si>
    <r>
      <rPr>
        <sz val="12"/>
        <color theme="1"/>
        <rFont val="Microsoft JhengHei"/>
        <charset val="136"/>
      </rPr>
      <t>应收下级经费</t>
    </r>
  </si>
  <si>
    <r>
      <rPr>
        <sz val="12"/>
        <color theme="1"/>
        <rFont val="Microsoft JhengHei"/>
        <charset val="136"/>
      </rPr>
      <t>借出款</t>
    </r>
  </si>
  <si>
    <r>
      <rPr>
        <sz val="12"/>
        <color theme="1"/>
        <rFont val="Microsoft JhengHei"/>
        <charset val="136"/>
      </rPr>
      <t>其他应收款</t>
    </r>
  </si>
  <si>
    <r>
      <rPr>
        <sz val="12"/>
        <color theme="1"/>
        <rFont val="Microsoft JhengHei"/>
        <charset val="136"/>
      </rPr>
      <t>库存物品</t>
    </r>
  </si>
  <si>
    <t>原账库存物品3600元+达不到固定资产标准转到库存物品的13000元</t>
  </si>
  <si>
    <r>
      <rPr>
        <sz val="12"/>
        <color theme="1"/>
        <rFont val="Microsoft JhengHei"/>
        <charset val="136"/>
      </rPr>
      <t>投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Microsoft JhengHei"/>
        <charset val="136"/>
      </rPr>
      <t>资</t>
    </r>
  </si>
  <si>
    <r>
      <rPr>
        <sz val="12"/>
        <color theme="1"/>
        <rFont val="Microsoft JhengHei"/>
        <charset val="136"/>
      </rPr>
      <t>在建工程</t>
    </r>
  </si>
  <si>
    <r>
      <rPr>
        <sz val="12"/>
        <color theme="1"/>
        <rFont val="Microsoft JhengHei"/>
        <charset val="136"/>
      </rPr>
      <t>固定资产</t>
    </r>
  </si>
  <si>
    <t>原账“固定资产”科目余额183000元-达不到固定资产标准转为库存物品的13000元-原账在固定资产核算的无形资产50000元</t>
  </si>
  <si>
    <r>
      <rPr>
        <sz val="12"/>
        <color theme="1"/>
        <rFont val="Microsoft JhengHei"/>
        <charset val="136"/>
      </rPr>
      <t>累计折旧</t>
    </r>
  </si>
  <si>
    <t>此科目期初余额应为0，建立新账后再补提折旧</t>
  </si>
  <si>
    <r>
      <rPr>
        <sz val="12"/>
        <color theme="1"/>
        <rFont val="Microsoft JhengHei"/>
        <charset val="136"/>
      </rPr>
      <t>无形资产</t>
    </r>
  </si>
  <si>
    <t>原账在固定资产核算的无形资产50000元</t>
  </si>
  <si>
    <r>
      <rPr>
        <sz val="12"/>
        <color theme="1"/>
        <rFont val="Microsoft JhengHei"/>
        <charset val="136"/>
      </rPr>
      <t>累计摊销</t>
    </r>
  </si>
  <si>
    <t>此科目期初余额应为0，建立新账后再补提摊销</t>
  </si>
  <si>
    <r>
      <rPr>
        <sz val="12"/>
        <color theme="1"/>
        <rFont val="Microsoft JhengHei"/>
        <charset val="136"/>
      </rPr>
      <t>长期待摊费用</t>
    </r>
  </si>
  <si>
    <r>
      <rPr>
        <sz val="12"/>
        <color theme="1"/>
        <rFont val="Microsoft JhengHei"/>
        <charset val="136"/>
      </rPr>
      <t>待</t>
    </r>
    <r>
      <rPr>
        <sz val="12"/>
        <color theme="1"/>
        <rFont val="宋体"/>
        <charset val="134"/>
      </rPr>
      <t>处</t>
    </r>
    <r>
      <rPr>
        <sz val="12"/>
        <color theme="1"/>
        <rFont val="Microsoft JhengHei"/>
        <charset val="136"/>
      </rPr>
      <t>理</t>
    </r>
    <r>
      <rPr>
        <sz val="12"/>
        <color theme="1"/>
        <rFont val="宋体"/>
        <charset val="134"/>
      </rPr>
      <t>财产损</t>
    </r>
    <r>
      <rPr>
        <sz val="12"/>
        <color theme="1"/>
        <rFont val="Microsoft JhengHei"/>
        <charset val="136"/>
      </rPr>
      <t>溢</t>
    </r>
  </si>
  <si>
    <r>
      <rPr>
        <b/>
        <sz val="12"/>
        <color rgb="FFFF0000"/>
        <rFont val="宋体"/>
        <charset val="134"/>
      </rPr>
      <t>资产合计</t>
    </r>
  </si>
  <si>
    <r>
      <rPr>
        <sz val="12"/>
        <color theme="1"/>
        <rFont val="Microsoft JhengHei"/>
        <charset val="136"/>
      </rPr>
      <t>二、负债类科目</t>
    </r>
  </si>
  <si>
    <r>
      <rPr>
        <sz val="12"/>
        <color theme="1"/>
        <rFont val="Microsoft JhengHei"/>
        <charset val="136"/>
      </rPr>
      <t>应付工资（离退休费）</t>
    </r>
  </si>
  <si>
    <r>
      <rPr>
        <sz val="12"/>
        <color theme="1"/>
        <rFont val="Microsoft JhengHei"/>
        <charset val="136"/>
      </rPr>
      <t>应付职工薪酬</t>
    </r>
  </si>
  <si>
    <r>
      <rPr>
        <sz val="12"/>
        <color theme="1"/>
        <rFont val="Microsoft JhengHei"/>
        <charset val="136"/>
      </rPr>
      <t>应付地方（部门）津贴补贴</t>
    </r>
  </si>
  <si>
    <r>
      <rPr>
        <sz val="12"/>
        <color theme="1"/>
        <rFont val="Microsoft JhengHei"/>
        <charset val="136"/>
      </rPr>
      <t>应付其他个人收入</t>
    </r>
  </si>
  <si>
    <r>
      <rPr>
        <sz val="12"/>
        <color theme="1"/>
        <rFont val="Microsoft JhengHei"/>
        <charset val="136"/>
      </rPr>
      <t>应付上级经费</t>
    </r>
  </si>
  <si>
    <r>
      <rPr>
        <sz val="12"/>
        <color theme="1"/>
        <rFont val="Microsoft JhengHei"/>
        <charset val="136"/>
      </rPr>
      <t>应付下级经费</t>
    </r>
  </si>
  <si>
    <r>
      <rPr>
        <sz val="12"/>
        <color theme="1"/>
        <rFont val="Microsoft JhengHei"/>
        <charset val="136"/>
      </rPr>
      <t>借入款</t>
    </r>
  </si>
  <si>
    <r>
      <rPr>
        <sz val="12"/>
        <color theme="1"/>
        <rFont val="Microsoft JhengHei"/>
        <charset val="136"/>
      </rPr>
      <t>其他应付款</t>
    </r>
  </si>
  <si>
    <t>原账直接转入</t>
  </si>
  <si>
    <r>
      <rPr>
        <sz val="12"/>
        <color theme="1"/>
        <rFont val="Microsoft JhengHei"/>
        <charset val="136"/>
      </rPr>
      <t>代管经费</t>
    </r>
  </si>
  <si>
    <r>
      <rPr>
        <b/>
        <sz val="12"/>
        <color rgb="FFFF0000"/>
        <rFont val="宋体"/>
        <charset val="134"/>
      </rPr>
      <t>负债合计</t>
    </r>
  </si>
  <si>
    <r>
      <rPr>
        <sz val="12"/>
        <color theme="1"/>
        <rFont val="Microsoft JhengHei"/>
        <charset val="136"/>
      </rPr>
      <t>三、净资产类科目</t>
    </r>
  </si>
  <si>
    <r>
      <rPr>
        <sz val="12"/>
        <color theme="1"/>
        <rFont val="Microsoft JhengHei"/>
        <charset val="136"/>
      </rPr>
      <t>固定基金</t>
    </r>
  </si>
  <si>
    <r>
      <rPr>
        <sz val="12"/>
        <color theme="1"/>
        <rFont val="宋体"/>
        <charset val="134"/>
      </rPr>
      <t>资产基金</t>
    </r>
    <r>
      <rPr>
        <sz val="12"/>
        <color theme="1"/>
        <rFont val="Times New Roman"/>
        <charset val="134"/>
      </rPr>
      <t>-</t>
    </r>
    <r>
      <rPr>
        <sz val="12"/>
        <color theme="1"/>
        <rFont val="Microsoft JhengHei"/>
        <charset val="136"/>
      </rPr>
      <t>固定</t>
    </r>
    <r>
      <rPr>
        <sz val="12"/>
        <color theme="1"/>
        <rFont val="宋体"/>
        <charset val="134"/>
      </rPr>
      <t>资产</t>
    </r>
  </si>
  <si>
    <t>原账固定资产对应固定基金183000元-达不到固定资产标准转为库存物品对应的资产基金13000元-原账在固定资产核算的无形资产对应资产基金50000元</t>
  </si>
  <si>
    <r>
      <rPr>
        <sz val="12"/>
        <color theme="1"/>
        <rFont val="Microsoft JhengHei"/>
        <charset val="136"/>
      </rPr>
      <t>在建工程占用资金</t>
    </r>
  </si>
  <si>
    <r>
      <rPr>
        <sz val="12"/>
        <color theme="1"/>
        <rFont val="宋体"/>
        <charset val="134"/>
      </rPr>
      <t>资产基金</t>
    </r>
    <r>
      <rPr>
        <sz val="12"/>
        <color theme="1"/>
        <rFont val="Times New Roman"/>
        <charset val="134"/>
      </rPr>
      <t>-</t>
    </r>
    <r>
      <rPr>
        <sz val="12"/>
        <color theme="1"/>
        <rFont val="宋体"/>
        <charset val="134"/>
      </rPr>
      <t>库存物品</t>
    </r>
  </si>
  <si>
    <t>原账库存物品余额对应新增资产基金数3600元+达不到固定资产标准转为库存物品数对应资产基金数13000元</t>
  </si>
  <si>
    <r>
      <rPr>
        <sz val="12"/>
        <color theme="1"/>
        <rFont val="Microsoft JhengHei"/>
        <charset val="136"/>
      </rPr>
      <t>投资基金</t>
    </r>
  </si>
  <si>
    <r>
      <rPr>
        <sz val="12"/>
        <color theme="1"/>
        <rFont val="宋体"/>
        <charset val="134"/>
      </rPr>
      <t>资产基金</t>
    </r>
    <r>
      <rPr>
        <sz val="12"/>
        <color theme="1"/>
        <rFont val="Times New Roman"/>
        <charset val="134"/>
      </rPr>
      <t>-</t>
    </r>
    <r>
      <rPr>
        <sz val="12"/>
        <color theme="1"/>
        <rFont val="宋体"/>
        <charset val="134"/>
      </rPr>
      <t>无形资产</t>
    </r>
  </si>
  <si>
    <t>无形资产对应资产基金数50000元</t>
  </si>
  <si>
    <r>
      <rPr>
        <sz val="12"/>
        <color theme="1"/>
        <rFont val="Microsoft JhengHei"/>
        <charset val="136"/>
      </rPr>
      <t>专用基金</t>
    </r>
  </si>
  <si>
    <r>
      <rPr>
        <sz val="12"/>
        <color theme="1"/>
        <rFont val="Microsoft JhengHei"/>
        <charset val="136"/>
      </rPr>
      <t>工会资金结余</t>
    </r>
  </si>
  <si>
    <t>原账结余科目558420元-原账库存物品余额3600元转到新账对应资产基金数-工会资金结转数16000元</t>
  </si>
  <si>
    <r>
      <rPr>
        <sz val="12"/>
        <color theme="1"/>
        <rFont val="Microsoft JhengHei"/>
        <charset val="136"/>
      </rPr>
      <t>后备金</t>
    </r>
  </si>
  <si>
    <r>
      <rPr>
        <sz val="12"/>
        <color theme="1"/>
        <rFont val="Microsoft JhengHei"/>
        <charset val="136"/>
      </rPr>
      <t>结余</t>
    </r>
  </si>
  <si>
    <r>
      <rPr>
        <sz val="12"/>
        <color theme="1"/>
        <rFont val="Microsoft JhengHei"/>
        <charset val="136"/>
      </rPr>
      <t>工会资金结转</t>
    </r>
  </si>
  <si>
    <t>符合结转性质资金16000元，转入新账“工会资金结转”科目</t>
  </si>
  <si>
    <r>
      <rPr>
        <sz val="12"/>
        <color theme="1"/>
        <rFont val="Microsoft JhengHei"/>
        <charset val="136"/>
      </rPr>
      <t>财政拨款结转</t>
    </r>
  </si>
  <si>
    <r>
      <rPr>
        <sz val="12"/>
        <color theme="1"/>
        <rFont val="Microsoft JhengHei"/>
        <charset val="136"/>
      </rPr>
      <t>财政拨款结余</t>
    </r>
  </si>
  <si>
    <r>
      <rPr>
        <sz val="12"/>
        <color theme="1"/>
        <rFont val="Microsoft JhengHei"/>
        <charset val="136"/>
      </rPr>
      <t>预算稳定调节基金</t>
    </r>
  </si>
  <si>
    <r>
      <rPr>
        <b/>
        <sz val="12"/>
        <color rgb="FFFF0000"/>
        <rFont val="宋体"/>
        <charset val="134"/>
      </rPr>
      <t>净资产合计</t>
    </r>
  </si>
  <si>
    <r>
      <rPr>
        <b/>
        <sz val="12"/>
        <color rgb="FFFF0000"/>
        <rFont val="宋体"/>
        <charset val="134"/>
      </rPr>
      <t>净资产</t>
    </r>
    <r>
      <rPr>
        <b/>
        <sz val="12"/>
        <color rgb="FFFF0000"/>
        <rFont val="Microsoft JhengHei"/>
        <charset val="134"/>
      </rPr>
      <t>合</t>
    </r>
    <r>
      <rPr>
        <b/>
        <sz val="12"/>
        <color rgb="FFFF0000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</si>
</sst>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\¥#,##0.00;\¥\-#,##0.00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Times New Roman"/>
      <charset val="134"/>
    </font>
    <font>
      <b/>
      <sz val="12"/>
      <color rgb="FFFF0000"/>
      <name val="Times New Roman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Microsoft JhengHei"/>
      <charset val="136"/>
    </font>
    <font>
      <sz val="12"/>
      <color theme="1"/>
      <name val="宋体"/>
      <charset val="134"/>
    </font>
    <font>
      <sz val="12"/>
      <color theme="1"/>
      <name val="宋体"/>
      <charset val="134"/>
    </font>
    <font>
      <b/>
      <sz val="12"/>
      <color rgb="FFFF0000"/>
      <name val="宋体"/>
      <charset val="134"/>
    </font>
    <font>
      <b/>
      <sz val="12"/>
      <color rgb="FFFF0000"/>
      <name val="宋体"/>
      <charset val="134"/>
    </font>
    <font>
      <b/>
      <sz val="12"/>
      <color rgb="FFFF0000"/>
      <name val="Microsoft JhengHe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8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6" borderId="11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2" fillId="11" borderId="13" applyNumberFormat="0" applyAlignment="0" applyProtection="0">
      <alignment vertical="center"/>
    </xf>
    <xf numFmtId="0" fontId="14" fillId="11" borderId="9" applyNumberFormat="0" applyAlignment="0" applyProtection="0">
      <alignment vertical="center"/>
    </xf>
    <xf numFmtId="0" fontId="23" fillId="23" borderId="14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176" fontId="3" fillId="0" borderId="2" xfId="0" applyNumberFormat="1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176" fontId="4" fillId="0" borderId="2" xfId="0" applyNumberFormat="1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76" fontId="3" fillId="0" borderId="2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topLeftCell="A40" workbookViewId="0">
      <selection activeCell="J16" sqref="J16"/>
    </sheetView>
  </sheetViews>
  <sheetFormatPr defaultColWidth="9" defaultRowHeight="14.25"/>
  <cols>
    <col min="1" max="1" width="7.25" customWidth="1"/>
    <col min="2" max="2" width="7.75" style="2" customWidth="1"/>
    <col min="3" max="3" width="30.25" customWidth="1"/>
    <col min="4" max="4" width="15.25" style="3" customWidth="1"/>
    <col min="5" max="5" width="14.875" style="3" customWidth="1"/>
    <col min="6" max="6" width="11.25" style="3" customWidth="1"/>
    <col min="7" max="7" width="0.75" customWidth="1"/>
    <col min="8" max="8" width="9" style="2"/>
    <col min="9" max="9" width="22.375" customWidth="1"/>
    <col min="10" max="10" width="18.25" style="4" customWidth="1"/>
    <col min="11" max="11" width="56" style="5" customWidth="1"/>
  </cols>
  <sheetData>
    <row r="1" ht="37.5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32"/>
    </row>
    <row r="2" s="1" customFormat="1" ht="22.5" customHeight="1" spans="1:11">
      <c r="A2" s="7" t="s">
        <v>1</v>
      </c>
      <c r="B2" s="8" t="s">
        <v>2</v>
      </c>
      <c r="C2" s="9"/>
      <c r="D2" s="9"/>
      <c r="E2" s="9"/>
      <c r="F2" s="9"/>
      <c r="G2" s="10"/>
      <c r="H2" s="8" t="s">
        <v>3</v>
      </c>
      <c r="I2" s="9"/>
      <c r="J2" s="33"/>
      <c r="K2" s="34"/>
    </row>
    <row r="3" s="1" customFormat="1" ht="22.5" customHeight="1" spans="1:11">
      <c r="A3" s="7"/>
      <c r="B3" s="7" t="s">
        <v>4</v>
      </c>
      <c r="C3" s="7" t="s">
        <v>5</v>
      </c>
      <c r="D3" s="11" t="s">
        <v>6</v>
      </c>
      <c r="E3" s="11" t="s">
        <v>7</v>
      </c>
      <c r="F3" s="11" t="s">
        <v>8</v>
      </c>
      <c r="G3" s="12"/>
      <c r="H3" s="7" t="s">
        <v>4</v>
      </c>
      <c r="I3" s="7" t="s">
        <v>5</v>
      </c>
      <c r="J3" s="35" t="s">
        <v>9</v>
      </c>
      <c r="K3" s="36" t="s">
        <v>10</v>
      </c>
    </row>
    <row r="4" s="1" customFormat="1" ht="22.5" customHeight="1" spans="1:11">
      <c r="A4" s="13" t="s">
        <v>11</v>
      </c>
      <c r="B4" s="13"/>
      <c r="C4" s="13"/>
      <c r="D4" s="13"/>
      <c r="E4" s="13"/>
      <c r="F4" s="13"/>
      <c r="G4" s="13"/>
      <c r="H4" s="13"/>
      <c r="I4" s="13"/>
      <c r="J4" s="13"/>
      <c r="K4" s="37"/>
    </row>
    <row r="5" s="1" customFormat="1" ht="22.5" customHeight="1" spans="1:11">
      <c r="A5" s="7">
        <v>1</v>
      </c>
      <c r="B5" s="7">
        <v>101</v>
      </c>
      <c r="C5" s="14" t="s">
        <v>12</v>
      </c>
      <c r="D5" s="15">
        <v>230</v>
      </c>
      <c r="E5" s="15"/>
      <c r="F5" s="15"/>
      <c r="G5" s="16"/>
      <c r="H5" s="7">
        <v>101</v>
      </c>
      <c r="I5" s="14" t="s">
        <v>12</v>
      </c>
      <c r="J5" s="38">
        <v>230</v>
      </c>
      <c r="K5" s="37" t="s">
        <v>13</v>
      </c>
    </row>
    <row r="6" s="1" customFormat="1" ht="27" customHeight="1" spans="1:11">
      <c r="A6" s="7">
        <v>2</v>
      </c>
      <c r="B6" s="7">
        <v>102</v>
      </c>
      <c r="C6" s="14" t="s">
        <v>14</v>
      </c>
      <c r="D6" s="15">
        <v>570000</v>
      </c>
      <c r="E6" s="15"/>
      <c r="F6" s="15"/>
      <c r="G6" s="16"/>
      <c r="H6" s="7">
        <v>102</v>
      </c>
      <c r="I6" s="14" t="s">
        <v>14</v>
      </c>
      <c r="J6" s="38">
        <v>570000</v>
      </c>
      <c r="K6" s="37" t="s">
        <v>13</v>
      </c>
    </row>
    <row r="7" s="1" customFormat="1" ht="22.5" customHeight="1" spans="1:11">
      <c r="A7" s="7">
        <v>3</v>
      </c>
      <c r="B7" s="7">
        <v>111</v>
      </c>
      <c r="C7" s="14" t="s">
        <v>15</v>
      </c>
      <c r="D7" s="15"/>
      <c r="E7" s="15"/>
      <c r="F7" s="15"/>
      <c r="G7" s="16"/>
      <c r="H7" s="7">
        <v>111</v>
      </c>
      <c r="I7" s="14" t="s">
        <v>15</v>
      </c>
      <c r="J7" s="38"/>
      <c r="K7" s="37"/>
    </row>
    <row r="8" s="1" customFormat="1" ht="22.5" customHeight="1" spans="1:11">
      <c r="A8" s="7">
        <v>4</v>
      </c>
      <c r="B8" s="7">
        <v>112</v>
      </c>
      <c r="C8" s="14" t="s">
        <v>16</v>
      </c>
      <c r="D8" s="15"/>
      <c r="E8" s="15"/>
      <c r="F8" s="15"/>
      <c r="G8" s="16"/>
      <c r="H8" s="7">
        <v>121</v>
      </c>
      <c r="I8" s="14" t="s">
        <v>16</v>
      </c>
      <c r="J8" s="38"/>
      <c r="K8" s="37"/>
    </row>
    <row r="9" s="1" customFormat="1" ht="22.5" customHeight="1" spans="1:11">
      <c r="A9" s="7">
        <v>5</v>
      </c>
      <c r="B9" s="7">
        <v>131</v>
      </c>
      <c r="C9" s="14" t="s">
        <v>17</v>
      </c>
      <c r="D9" s="15"/>
      <c r="E9" s="15"/>
      <c r="F9" s="15"/>
      <c r="G9" s="16"/>
      <c r="H9" s="7">
        <v>131</v>
      </c>
      <c r="I9" s="14" t="s">
        <v>17</v>
      </c>
      <c r="J9" s="38"/>
      <c r="K9" s="37"/>
    </row>
    <row r="10" s="1" customFormat="1" ht="22.5" customHeight="1" spans="1:11">
      <c r="A10" s="7">
        <v>6</v>
      </c>
      <c r="B10" s="7">
        <v>132</v>
      </c>
      <c r="C10" s="14" t="s">
        <v>18</v>
      </c>
      <c r="D10" s="15"/>
      <c r="E10" s="15"/>
      <c r="F10" s="15"/>
      <c r="G10" s="16"/>
      <c r="H10" s="7">
        <v>132</v>
      </c>
      <c r="I10" s="14" t="s">
        <v>18</v>
      </c>
      <c r="J10" s="38"/>
      <c r="K10" s="37"/>
    </row>
    <row r="11" s="1" customFormat="1" ht="22.5" customHeight="1" spans="1:11">
      <c r="A11" s="7">
        <v>7</v>
      </c>
      <c r="B11" s="7">
        <v>121</v>
      </c>
      <c r="C11" s="14" t="s">
        <v>19</v>
      </c>
      <c r="D11" s="15"/>
      <c r="E11" s="15"/>
      <c r="F11" s="15"/>
      <c r="G11" s="16"/>
      <c r="H11" s="7">
        <v>135</v>
      </c>
      <c r="I11" s="14" t="s">
        <v>20</v>
      </c>
      <c r="J11" s="39">
        <v>890</v>
      </c>
      <c r="K11" s="37"/>
    </row>
    <row r="12" s="1" customFormat="1" ht="22.5" customHeight="1" spans="1:11">
      <c r="A12" s="7">
        <v>8</v>
      </c>
      <c r="B12" s="7">
        <v>135</v>
      </c>
      <c r="C12" s="14" t="s">
        <v>20</v>
      </c>
      <c r="D12" s="15">
        <v>890</v>
      </c>
      <c r="E12" s="15"/>
      <c r="F12" s="15"/>
      <c r="G12" s="16"/>
      <c r="H12" s="7"/>
      <c r="I12" s="14"/>
      <c r="J12" s="40"/>
      <c r="K12" s="37" t="s">
        <v>13</v>
      </c>
    </row>
    <row r="13" s="1" customFormat="1" ht="30" customHeight="1" spans="1:11">
      <c r="A13" s="7">
        <v>9</v>
      </c>
      <c r="B13" s="7">
        <v>141</v>
      </c>
      <c r="C13" s="14" t="s">
        <v>21</v>
      </c>
      <c r="D13" s="15">
        <v>3600</v>
      </c>
      <c r="E13" s="15">
        <v>13000</v>
      </c>
      <c r="F13" s="15"/>
      <c r="G13" s="16"/>
      <c r="H13" s="7">
        <v>141</v>
      </c>
      <c r="I13" s="14" t="s">
        <v>21</v>
      </c>
      <c r="J13" s="41">
        <v>16600</v>
      </c>
      <c r="K13" s="37" t="s">
        <v>22</v>
      </c>
    </row>
    <row r="14" s="1" customFormat="1" ht="22.5" customHeight="1" spans="1:11">
      <c r="A14" s="7">
        <v>10</v>
      </c>
      <c r="B14" s="7">
        <v>151</v>
      </c>
      <c r="C14" s="14" t="s">
        <v>23</v>
      </c>
      <c r="D14" s="15"/>
      <c r="E14" s="15"/>
      <c r="F14" s="15"/>
      <c r="G14" s="16"/>
      <c r="H14" s="7">
        <v>151</v>
      </c>
      <c r="I14" s="14" t="s">
        <v>23</v>
      </c>
      <c r="J14" s="38"/>
      <c r="K14" s="37"/>
    </row>
    <row r="15" s="1" customFormat="1" ht="22.5" customHeight="1" spans="1:11">
      <c r="A15" s="7">
        <v>11</v>
      </c>
      <c r="B15" s="7">
        <v>161</v>
      </c>
      <c r="C15" s="14" t="s">
        <v>24</v>
      </c>
      <c r="D15" s="15"/>
      <c r="E15" s="15"/>
      <c r="F15" s="15"/>
      <c r="G15" s="16"/>
      <c r="H15" s="7">
        <v>161</v>
      </c>
      <c r="I15" s="14" t="s">
        <v>24</v>
      </c>
      <c r="J15" s="38"/>
      <c r="K15" s="37"/>
    </row>
    <row r="16" s="1" customFormat="1" ht="42.75" customHeight="1" spans="1:11">
      <c r="A16" s="7">
        <v>12</v>
      </c>
      <c r="B16" s="7">
        <v>162</v>
      </c>
      <c r="C16" s="14" t="s">
        <v>25</v>
      </c>
      <c r="D16" s="17">
        <v>183000</v>
      </c>
      <c r="E16" s="17"/>
      <c r="F16" s="15">
        <v>13000</v>
      </c>
      <c r="G16" s="16"/>
      <c r="H16" s="7">
        <v>162</v>
      </c>
      <c r="I16" s="14" t="s">
        <v>25</v>
      </c>
      <c r="J16" s="38">
        <v>120000</v>
      </c>
      <c r="K16" s="37" t="s">
        <v>26</v>
      </c>
    </row>
    <row r="17" s="1" customFormat="1" ht="22.5" customHeight="1" spans="1:11">
      <c r="A17" s="7">
        <v>13</v>
      </c>
      <c r="B17" s="7"/>
      <c r="C17" s="14"/>
      <c r="D17" s="18"/>
      <c r="E17" s="18"/>
      <c r="F17" s="15">
        <v>50000</v>
      </c>
      <c r="G17" s="16"/>
      <c r="H17" s="7">
        <v>163</v>
      </c>
      <c r="I17" s="14" t="s">
        <v>27</v>
      </c>
      <c r="J17" s="38"/>
      <c r="K17" s="37" t="s">
        <v>28</v>
      </c>
    </row>
    <row r="18" s="1" customFormat="1" ht="22.5" customHeight="1" spans="1:11">
      <c r="A18" s="7">
        <v>14</v>
      </c>
      <c r="B18" s="7"/>
      <c r="C18" s="14"/>
      <c r="D18" s="18"/>
      <c r="E18" s="18"/>
      <c r="F18" s="15"/>
      <c r="G18" s="16"/>
      <c r="H18" s="7">
        <v>171</v>
      </c>
      <c r="I18" s="14" t="s">
        <v>29</v>
      </c>
      <c r="J18" s="38">
        <v>50000</v>
      </c>
      <c r="K18" s="37" t="s">
        <v>30</v>
      </c>
    </row>
    <row r="19" s="1" customFormat="1" ht="22.5" customHeight="1" spans="1:11">
      <c r="A19" s="7">
        <v>15</v>
      </c>
      <c r="B19" s="7"/>
      <c r="C19" s="14"/>
      <c r="D19" s="19"/>
      <c r="E19" s="19"/>
      <c r="F19" s="15"/>
      <c r="G19" s="16"/>
      <c r="H19" s="7">
        <v>172</v>
      </c>
      <c r="I19" s="14" t="s">
        <v>31</v>
      </c>
      <c r="J19" s="38"/>
      <c r="K19" s="37" t="s">
        <v>32</v>
      </c>
    </row>
    <row r="20" s="1" customFormat="1" ht="22.5" customHeight="1" spans="1:11">
      <c r="A20" s="7">
        <v>16</v>
      </c>
      <c r="B20" s="7"/>
      <c r="C20" s="14"/>
      <c r="D20" s="15"/>
      <c r="E20" s="15"/>
      <c r="F20" s="15"/>
      <c r="G20" s="16"/>
      <c r="H20" s="7">
        <v>181</v>
      </c>
      <c r="I20" s="14" t="s">
        <v>33</v>
      </c>
      <c r="J20" s="38"/>
      <c r="K20" s="37"/>
    </row>
    <row r="21" s="1" customFormat="1" ht="22.5" customHeight="1" spans="1:11">
      <c r="A21" s="7">
        <v>17</v>
      </c>
      <c r="B21" s="7"/>
      <c r="C21" s="14"/>
      <c r="D21" s="15"/>
      <c r="E21" s="15"/>
      <c r="F21" s="15"/>
      <c r="G21" s="16"/>
      <c r="H21" s="7">
        <v>182</v>
      </c>
      <c r="I21" s="14" t="s">
        <v>34</v>
      </c>
      <c r="J21" s="38"/>
      <c r="K21" s="37"/>
    </row>
    <row r="22" s="1" customFormat="1" ht="22.5" customHeight="1" spans="1:11">
      <c r="A22" s="7"/>
      <c r="B22" s="7"/>
      <c r="C22" s="20" t="s">
        <v>35</v>
      </c>
      <c r="D22" s="21">
        <f>SUM(D5:D21)</f>
        <v>757720</v>
      </c>
      <c r="E22" s="21">
        <f>SUM(E5:E21)</f>
        <v>13000</v>
      </c>
      <c r="F22" s="21">
        <f>SUM(F5:F21)</f>
        <v>63000</v>
      </c>
      <c r="G22" s="22"/>
      <c r="H22" s="23"/>
      <c r="I22" s="20" t="s">
        <v>35</v>
      </c>
      <c r="J22" s="42">
        <f>SUM(J5:J21)</f>
        <v>757720</v>
      </c>
      <c r="K22" s="37"/>
    </row>
    <row r="23" s="1" customFormat="1" ht="22.5" customHeight="1" spans="1:11">
      <c r="A23" s="13" t="s">
        <v>36</v>
      </c>
      <c r="B23" s="13"/>
      <c r="C23" s="13"/>
      <c r="D23" s="13"/>
      <c r="E23" s="13"/>
      <c r="F23" s="13"/>
      <c r="G23" s="13"/>
      <c r="H23" s="13"/>
      <c r="I23" s="13"/>
      <c r="J23" s="13"/>
      <c r="K23" s="37"/>
    </row>
    <row r="24" s="1" customFormat="1" ht="22.5" customHeight="1" spans="1:11">
      <c r="A24" s="7">
        <v>18</v>
      </c>
      <c r="B24" s="7">
        <v>201</v>
      </c>
      <c r="C24" s="14" t="s">
        <v>37</v>
      </c>
      <c r="D24" s="15"/>
      <c r="E24" s="15"/>
      <c r="F24" s="15"/>
      <c r="G24" s="16"/>
      <c r="H24" s="7">
        <v>201</v>
      </c>
      <c r="I24" s="14" t="s">
        <v>38</v>
      </c>
      <c r="J24" s="39"/>
      <c r="K24" s="37"/>
    </row>
    <row r="25" s="1" customFormat="1" ht="22.5" customHeight="1" spans="1:11">
      <c r="A25" s="7">
        <v>19</v>
      </c>
      <c r="B25" s="7">
        <v>202</v>
      </c>
      <c r="C25" s="14" t="s">
        <v>39</v>
      </c>
      <c r="D25" s="15"/>
      <c r="E25" s="15"/>
      <c r="F25" s="15"/>
      <c r="G25" s="16"/>
      <c r="H25" s="7"/>
      <c r="I25" s="14"/>
      <c r="J25" s="43"/>
      <c r="K25" s="37"/>
    </row>
    <row r="26" s="1" customFormat="1" ht="22.5" customHeight="1" spans="1:11">
      <c r="A26" s="7">
        <v>20</v>
      </c>
      <c r="B26" s="7">
        <v>203</v>
      </c>
      <c r="C26" s="14" t="s">
        <v>40</v>
      </c>
      <c r="D26" s="15"/>
      <c r="E26" s="15"/>
      <c r="F26" s="15"/>
      <c r="G26" s="16"/>
      <c r="H26" s="7"/>
      <c r="I26" s="14"/>
      <c r="J26" s="40"/>
      <c r="K26" s="37"/>
    </row>
    <row r="27" s="1" customFormat="1" ht="22.5" customHeight="1" spans="1:11">
      <c r="A27" s="7">
        <v>21</v>
      </c>
      <c r="B27" s="7">
        <v>221</v>
      </c>
      <c r="C27" s="14" t="s">
        <v>41</v>
      </c>
      <c r="D27" s="15"/>
      <c r="E27" s="15"/>
      <c r="F27" s="15"/>
      <c r="G27" s="16"/>
      <c r="H27" s="7">
        <v>211</v>
      </c>
      <c r="I27" s="14" t="s">
        <v>41</v>
      </c>
      <c r="J27" s="38"/>
      <c r="K27" s="37"/>
    </row>
    <row r="28" s="1" customFormat="1" ht="22.5" customHeight="1" spans="1:11">
      <c r="A28" s="7">
        <v>22</v>
      </c>
      <c r="B28" s="7">
        <v>222</v>
      </c>
      <c r="C28" s="14" t="s">
        <v>42</v>
      </c>
      <c r="D28" s="15"/>
      <c r="E28" s="15"/>
      <c r="F28" s="15"/>
      <c r="G28" s="16"/>
      <c r="H28" s="7">
        <v>212</v>
      </c>
      <c r="I28" s="14" t="s">
        <v>42</v>
      </c>
      <c r="J28" s="38"/>
      <c r="K28" s="37"/>
    </row>
    <row r="29" s="1" customFormat="1" ht="22.5" customHeight="1" spans="1:11">
      <c r="A29" s="7">
        <v>23</v>
      </c>
      <c r="B29" s="7">
        <v>211</v>
      </c>
      <c r="C29" s="14" t="s">
        <v>43</v>
      </c>
      <c r="D29" s="15"/>
      <c r="E29" s="15"/>
      <c r="F29" s="15"/>
      <c r="G29" s="16"/>
      <c r="H29" s="7">
        <v>215</v>
      </c>
      <c r="I29" s="14" t="s">
        <v>44</v>
      </c>
      <c r="J29" s="39">
        <v>2300</v>
      </c>
      <c r="K29" s="37"/>
    </row>
    <row r="30" s="1" customFormat="1" ht="22.5" customHeight="1" spans="1:11">
      <c r="A30" s="7">
        <v>24</v>
      </c>
      <c r="B30" s="7">
        <v>225</v>
      </c>
      <c r="C30" s="14" t="s">
        <v>44</v>
      </c>
      <c r="D30" s="15">
        <v>2300</v>
      </c>
      <c r="E30" s="15"/>
      <c r="F30" s="15"/>
      <c r="G30" s="16"/>
      <c r="H30" s="7"/>
      <c r="I30" s="14"/>
      <c r="J30" s="40"/>
      <c r="K30" s="37" t="s">
        <v>45</v>
      </c>
    </row>
    <row r="31" s="1" customFormat="1" ht="22.5" customHeight="1" spans="1:11">
      <c r="A31" s="7">
        <v>25</v>
      </c>
      <c r="B31" s="7">
        <v>231</v>
      </c>
      <c r="C31" s="14" t="s">
        <v>46</v>
      </c>
      <c r="D31" s="15">
        <v>14000</v>
      </c>
      <c r="E31" s="15"/>
      <c r="F31" s="15"/>
      <c r="G31" s="16"/>
      <c r="H31" s="7">
        <v>221</v>
      </c>
      <c r="I31" s="14" t="s">
        <v>46</v>
      </c>
      <c r="J31" s="38">
        <v>14000</v>
      </c>
      <c r="K31" s="37" t="s">
        <v>45</v>
      </c>
    </row>
    <row r="32" s="1" customFormat="1" ht="22.5" customHeight="1" spans="1:11">
      <c r="A32" s="7"/>
      <c r="B32" s="7"/>
      <c r="C32" s="23" t="s">
        <v>47</v>
      </c>
      <c r="D32" s="21">
        <f>SUM(D24:D31)</f>
        <v>16300</v>
      </c>
      <c r="E32" s="21"/>
      <c r="F32" s="21">
        <f>SUM(F24:F31)</f>
        <v>0</v>
      </c>
      <c r="G32" s="22"/>
      <c r="H32" s="23"/>
      <c r="I32" s="23" t="s">
        <v>47</v>
      </c>
      <c r="J32" s="42">
        <f>SUM(J24:J31)</f>
        <v>16300</v>
      </c>
      <c r="K32" s="37"/>
    </row>
    <row r="33" s="1" customFormat="1" ht="22.5" customHeight="1" spans="1:11">
      <c r="A33" s="13" t="s">
        <v>48</v>
      </c>
      <c r="B33" s="13"/>
      <c r="C33" s="13"/>
      <c r="D33" s="13"/>
      <c r="E33" s="13"/>
      <c r="F33" s="13"/>
      <c r="G33" s="13"/>
      <c r="H33" s="13"/>
      <c r="I33" s="13"/>
      <c r="J33" s="13"/>
      <c r="K33" s="37"/>
    </row>
    <row r="34" s="1" customFormat="1" ht="69.75" customHeight="1" spans="1:11">
      <c r="A34" s="7">
        <v>26</v>
      </c>
      <c r="B34" s="7">
        <v>301</v>
      </c>
      <c r="C34" s="14" t="s">
        <v>49</v>
      </c>
      <c r="D34" s="13">
        <v>183000</v>
      </c>
      <c r="E34" s="13"/>
      <c r="F34" s="13"/>
      <c r="G34" s="13"/>
      <c r="H34" s="24">
        <v>301</v>
      </c>
      <c r="I34" s="13" t="s">
        <v>50</v>
      </c>
      <c r="J34" s="44">
        <v>120000</v>
      </c>
      <c r="K34" s="37" t="s">
        <v>51</v>
      </c>
    </row>
    <row r="35" s="1" customFormat="1" ht="50.25" customHeight="1" spans="1:11">
      <c r="A35" s="7">
        <v>27</v>
      </c>
      <c r="B35" s="7">
        <v>302</v>
      </c>
      <c r="C35" s="14" t="s">
        <v>52</v>
      </c>
      <c r="D35" s="13"/>
      <c r="E35" s="13"/>
      <c r="F35" s="13"/>
      <c r="G35" s="13"/>
      <c r="H35" s="25"/>
      <c r="I35" s="13" t="s">
        <v>53</v>
      </c>
      <c r="J35" s="45">
        <v>16600</v>
      </c>
      <c r="K35" s="37" t="s">
        <v>54</v>
      </c>
    </row>
    <row r="36" s="1" customFormat="1" ht="22.5" customHeight="1" spans="1:11">
      <c r="A36" s="7">
        <v>28</v>
      </c>
      <c r="B36" s="7">
        <v>311</v>
      </c>
      <c r="C36" s="14" t="s">
        <v>55</v>
      </c>
      <c r="D36" s="13"/>
      <c r="E36" s="13"/>
      <c r="F36" s="13"/>
      <c r="G36" s="13"/>
      <c r="H36" s="26"/>
      <c r="I36" s="13" t="s">
        <v>56</v>
      </c>
      <c r="J36" s="44">
        <v>50000</v>
      </c>
      <c r="K36" s="37" t="s">
        <v>57</v>
      </c>
    </row>
    <row r="37" s="1" customFormat="1" ht="21" customHeight="1" spans="1:11">
      <c r="A37" s="7">
        <v>29</v>
      </c>
      <c r="B37" s="7">
        <v>321</v>
      </c>
      <c r="C37" s="14" t="s">
        <v>58</v>
      </c>
      <c r="D37" s="17"/>
      <c r="E37" s="17"/>
      <c r="F37" s="15"/>
      <c r="G37" s="16"/>
      <c r="H37" s="7">
        <v>311</v>
      </c>
      <c r="I37" s="14" t="s">
        <v>58</v>
      </c>
      <c r="J37" s="38"/>
      <c r="K37" s="37"/>
    </row>
    <row r="38" s="1" customFormat="1" ht="28.5" customHeight="1" spans="1:11">
      <c r="A38" s="7">
        <v>30</v>
      </c>
      <c r="B38" s="7"/>
      <c r="C38" s="14"/>
      <c r="D38" s="19"/>
      <c r="E38" s="19"/>
      <c r="F38" s="15"/>
      <c r="G38" s="16"/>
      <c r="H38" s="7">
        <v>322</v>
      </c>
      <c r="I38" s="14" t="s">
        <v>59</v>
      </c>
      <c r="J38" s="39">
        <v>538820</v>
      </c>
      <c r="K38" s="37" t="s">
        <v>60</v>
      </c>
    </row>
    <row r="39" s="1" customFormat="1" ht="22.5" customHeight="1" spans="1:11">
      <c r="A39" s="7"/>
      <c r="B39" s="7">
        <v>322</v>
      </c>
      <c r="C39" s="14" t="s">
        <v>61</v>
      </c>
      <c r="D39" s="15"/>
      <c r="E39" s="15"/>
      <c r="F39" s="15"/>
      <c r="G39" s="16"/>
      <c r="H39" s="7"/>
      <c r="I39" s="14"/>
      <c r="J39" s="43"/>
      <c r="K39" s="37"/>
    </row>
    <row r="40" s="1" customFormat="1" ht="22.5" customHeight="1" spans="1:11">
      <c r="A40" s="7"/>
      <c r="B40" s="7">
        <v>331</v>
      </c>
      <c r="C40" s="14" t="s">
        <v>62</v>
      </c>
      <c r="D40" s="17">
        <v>558420</v>
      </c>
      <c r="E40" s="17"/>
      <c r="F40" s="15">
        <v>3600</v>
      </c>
      <c r="G40" s="16"/>
      <c r="H40" s="7"/>
      <c r="I40" s="14"/>
      <c r="J40" s="40"/>
      <c r="K40" s="37"/>
    </row>
    <row r="41" s="1" customFormat="1" ht="28.5" customHeight="1" spans="1:11">
      <c r="A41" s="7">
        <v>31</v>
      </c>
      <c r="B41" s="7"/>
      <c r="C41" s="14"/>
      <c r="D41" s="18"/>
      <c r="E41" s="18"/>
      <c r="F41" s="15">
        <v>16000</v>
      </c>
      <c r="G41" s="16"/>
      <c r="H41" s="7">
        <v>321</v>
      </c>
      <c r="I41" s="14" t="s">
        <v>63</v>
      </c>
      <c r="J41" s="38">
        <v>16000</v>
      </c>
      <c r="K41" s="37" t="s">
        <v>64</v>
      </c>
    </row>
    <row r="42" s="1" customFormat="1" ht="22.5" customHeight="1" spans="1:11">
      <c r="A42" s="7">
        <v>32</v>
      </c>
      <c r="B42" s="7"/>
      <c r="C42" s="14"/>
      <c r="D42" s="18"/>
      <c r="E42" s="18"/>
      <c r="F42" s="15"/>
      <c r="G42" s="16"/>
      <c r="H42" s="7">
        <v>331</v>
      </c>
      <c r="I42" s="14" t="s">
        <v>65</v>
      </c>
      <c r="J42" s="38"/>
      <c r="K42" s="37"/>
    </row>
    <row r="43" s="1" customFormat="1" ht="22.5" customHeight="1" spans="1:11">
      <c r="A43" s="7">
        <v>33</v>
      </c>
      <c r="B43" s="7"/>
      <c r="C43" s="14"/>
      <c r="D43" s="19"/>
      <c r="E43" s="19"/>
      <c r="F43" s="15"/>
      <c r="G43" s="16"/>
      <c r="H43" s="7">
        <v>332</v>
      </c>
      <c r="I43" s="14" t="s">
        <v>66</v>
      </c>
      <c r="J43" s="38"/>
      <c r="K43" s="37"/>
    </row>
    <row r="44" s="1" customFormat="1" ht="22.5" customHeight="1" spans="1:11">
      <c r="A44" s="7">
        <v>34</v>
      </c>
      <c r="B44" s="7"/>
      <c r="C44" s="14"/>
      <c r="D44" s="15"/>
      <c r="E44" s="15"/>
      <c r="F44" s="15"/>
      <c r="G44" s="16"/>
      <c r="H44" s="7">
        <v>341</v>
      </c>
      <c r="I44" s="14" t="s">
        <v>67</v>
      </c>
      <c r="J44" s="38"/>
      <c r="K44" s="37"/>
    </row>
    <row r="45" ht="34.5" customHeight="1" spans="1:11">
      <c r="A45" s="27"/>
      <c r="B45" s="28"/>
      <c r="C45" s="29" t="s">
        <v>68</v>
      </c>
      <c r="D45" s="30">
        <f>SUM(D34:D44)</f>
        <v>741420</v>
      </c>
      <c r="E45" s="30"/>
      <c r="F45" s="30">
        <f>SUM(F40:F44)</f>
        <v>19600</v>
      </c>
      <c r="G45" s="29"/>
      <c r="H45" s="31"/>
      <c r="I45" s="46" t="s">
        <v>69</v>
      </c>
      <c r="J45" s="42">
        <f>SUM(J34:J44)</f>
        <v>741420</v>
      </c>
      <c r="K45" s="37"/>
    </row>
  </sheetData>
  <mergeCells count="30">
    <mergeCell ref="A1:K1"/>
    <mergeCell ref="B2:F2"/>
    <mergeCell ref="H2:J2"/>
    <mergeCell ref="A4:J4"/>
    <mergeCell ref="A23:J23"/>
    <mergeCell ref="A33:J33"/>
    <mergeCell ref="A2:A3"/>
    <mergeCell ref="A38:A40"/>
    <mergeCell ref="B16:B19"/>
    <mergeCell ref="B37:B38"/>
    <mergeCell ref="B40:B43"/>
    <mergeCell ref="C16:C19"/>
    <mergeCell ref="C37:C38"/>
    <mergeCell ref="C40:C43"/>
    <mergeCell ref="D16:D19"/>
    <mergeCell ref="D37:D38"/>
    <mergeCell ref="D40:D43"/>
    <mergeCell ref="H11:H12"/>
    <mergeCell ref="H24:H26"/>
    <mergeCell ref="H29:H30"/>
    <mergeCell ref="H34:H36"/>
    <mergeCell ref="H38:H40"/>
    <mergeCell ref="I11:I12"/>
    <mergeCell ref="I24:I26"/>
    <mergeCell ref="I29:I30"/>
    <mergeCell ref="I38:I40"/>
    <mergeCell ref="J11:J12"/>
    <mergeCell ref="J24:J26"/>
    <mergeCell ref="J29:J30"/>
    <mergeCell ref="J38:J40"/>
  </mergeCells>
  <pageMargins left="0.905511811023622" right="0.708661417322835" top="0.748031496062992" bottom="0.748031496062992" header="0.31496062992126" footer="0.31496062992126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盈盈</cp:lastModifiedBy>
  <dcterms:created xsi:type="dcterms:W3CDTF">2021-12-17T02:15:00Z</dcterms:created>
  <cp:lastPrinted>2021-12-30T05:05:00Z</cp:lastPrinted>
  <dcterms:modified xsi:type="dcterms:W3CDTF">2022-01-04T06:18:04Z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3FADA3A59F8246698012254B020A3B4B</vt:lpwstr>
  </property>
  <property fmtid="{D5CDD505-2E9C-101B-9397-08002B2CF9AE}" pid="3" name="KSOProductBuildVer">
    <vt:lpwstr>2052-11.1.0.11194</vt:lpwstr>
  </property>
</Properties>
</file>